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인증\2023인증\"/>
    </mc:Choice>
  </mc:AlternateContent>
  <bookViews>
    <workbookView xWindow="0" yWindow="0" windowWidth="28800" windowHeight="12270" activeTab="1"/>
  </bookViews>
  <sheets>
    <sheet name="신청시설현황(데이케어센터)" sheetId="10" r:id="rId1"/>
    <sheet name="심사데이터(데이케어센터)" sheetId="38" r:id="rId2"/>
    <sheet name="일정표" sheetId="21" state="hidden" r:id="rId3"/>
    <sheet name="조명단" sheetId="22" state="hidden" r:id="rId4"/>
  </sheets>
  <definedNames>
    <definedName name="_xlnm._FilterDatabase" localSheetId="0" hidden="1">'신청시설현황(데이케어센터)'!$A$4:$K$5</definedName>
    <definedName name="_xlnm._FilterDatabase" localSheetId="1" hidden="1">'심사데이터(데이케어센터)'!$A$6:$AA$7</definedName>
    <definedName name="_xlnm.Print_Area" localSheetId="0">'신청시설현황(데이케어센터)'!$A$1:$K$5</definedName>
    <definedName name="_xlnm.Print_Area" localSheetId="1">'심사데이터(데이케어센터)'!$A$1:$AB$9</definedName>
    <definedName name="_xlnm.Print_Area" localSheetId="2">일정표!$A$1:$L$15</definedName>
    <definedName name="_xlnm.Print_Titles" localSheetId="0">'신청시설현황(데이케어센터)'!$2:$4</definedName>
    <definedName name="_xlnm.Print_Titles" localSheetId="1">'심사데이터(데이케어센터)'!$1:$6</definedName>
  </definedNames>
  <calcPr calcId="152511"/>
</workbook>
</file>

<file path=xl/calcChain.xml><?xml version="1.0" encoding="utf-8"?>
<calcChain xmlns="http://schemas.openxmlformats.org/spreadsheetml/2006/main">
  <c r="B12" i="21" l="1"/>
</calcChain>
</file>

<file path=xl/sharedStrings.xml><?xml version="1.0" encoding="utf-8"?>
<sst xmlns="http://schemas.openxmlformats.org/spreadsheetml/2006/main" count="170" uniqueCount="162">
  <si>
    <t>9조</t>
  </si>
  <si>
    <t>7조</t>
  </si>
  <si>
    <t>8조</t>
  </si>
  <si>
    <t>구분</t>
    <phoneticPr fontId="2" type="noConversion"/>
  </si>
  <si>
    <t>N0.</t>
    <phoneticPr fontId="3" type="noConversion"/>
  </si>
  <si>
    <t>자치구</t>
    <phoneticPr fontId="3" type="noConversion"/>
  </si>
  <si>
    <t>6조</t>
  </si>
  <si>
    <t>김동환</t>
  </si>
  <si>
    <t>김경주</t>
  </si>
  <si>
    <t>법인·단체명</t>
    <phoneticPr fontId="2" type="noConversion"/>
  </si>
  <si>
    <t>7조</t>
    <phoneticPr fontId="2" type="noConversion"/>
  </si>
  <si>
    <t>강민석</t>
    <phoneticPr fontId="2" type="noConversion"/>
  </si>
  <si>
    <t>장소영</t>
    <phoneticPr fontId="2" type="noConversion"/>
  </si>
  <si>
    <t>8조</t>
    <phoneticPr fontId="2" type="noConversion"/>
  </si>
  <si>
    <t>한애선</t>
    <phoneticPr fontId="2" type="noConversion"/>
  </si>
  <si>
    <t>최경식</t>
    <phoneticPr fontId="2" type="noConversion"/>
  </si>
  <si>
    <t>9조</t>
    <phoneticPr fontId="2" type="noConversion"/>
  </si>
  <si>
    <t>남미영</t>
    <phoneticPr fontId="2" type="noConversion"/>
  </si>
  <si>
    <t>박연진</t>
    <phoneticPr fontId="2" type="noConversion"/>
  </si>
  <si>
    <t>조편성</t>
    <phoneticPr fontId="2" type="noConversion"/>
  </si>
  <si>
    <t>1조</t>
    <phoneticPr fontId="2" type="noConversion"/>
  </si>
  <si>
    <t>정창목</t>
    <phoneticPr fontId="2" type="noConversion"/>
  </si>
  <si>
    <t>임윤희</t>
    <phoneticPr fontId="2" type="noConversion"/>
  </si>
  <si>
    <t>2조</t>
    <phoneticPr fontId="2" type="noConversion"/>
  </si>
  <si>
    <t>배숙경</t>
    <phoneticPr fontId="2" type="noConversion"/>
  </si>
  <si>
    <t>여미옥</t>
    <phoneticPr fontId="2" type="noConversion"/>
  </si>
  <si>
    <t>3조</t>
    <phoneticPr fontId="2" type="noConversion"/>
  </si>
  <si>
    <t>이수일</t>
    <phoneticPr fontId="2" type="noConversion"/>
  </si>
  <si>
    <t>김형석</t>
    <phoneticPr fontId="2" type="noConversion"/>
  </si>
  <si>
    <t>4조</t>
    <phoneticPr fontId="2" type="noConversion"/>
  </si>
  <si>
    <t>박은아</t>
    <phoneticPr fontId="2" type="noConversion"/>
  </si>
  <si>
    <t>남광우</t>
    <phoneticPr fontId="2" type="noConversion"/>
  </si>
  <si>
    <t>5조</t>
    <phoneticPr fontId="2" type="noConversion"/>
  </si>
  <si>
    <t>장민균</t>
    <phoneticPr fontId="2" type="noConversion"/>
  </si>
  <si>
    <t>장현준</t>
    <phoneticPr fontId="2" type="noConversion"/>
  </si>
  <si>
    <t>현장실사단1</t>
    <phoneticPr fontId="2" type="noConversion"/>
  </si>
  <si>
    <t>현장실사단2</t>
    <phoneticPr fontId="2" type="noConversion"/>
  </si>
  <si>
    <t>정원</t>
    <phoneticPr fontId="2" type="noConversion"/>
  </si>
  <si>
    <t>특이사항</t>
    <phoneticPr fontId="3" type="noConversion"/>
  </si>
  <si>
    <t>주소</t>
    <phoneticPr fontId="2" type="noConversion"/>
  </si>
  <si>
    <t>시설장</t>
    <phoneticPr fontId="2" type="noConversion"/>
  </si>
  <si>
    <t>구분</t>
    <phoneticPr fontId="2" type="noConversion"/>
  </si>
  <si>
    <t>비고</t>
    <phoneticPr fontId="2" type="noConversion"/>
  </si>
  <si>
    <t>1조</t>
    <phoneticPr fontId="2" type="noConversion"/>
  </si>
  <si>
    <t>2조</t>
    <phoneticPr fontId="2" type="noConversion"/>
  </si>
  <si>
    <t>3일
(4개소)</t>
    <phoneticPr fontId="2" type="noConversion"/>
  </si>
  <si>
    <t>3조</t>
    <phoneticPr fontId="2" type="noConversion"/>
  </si>
  <si>
    <t>4조</t>
    <phoneticPr fontId="2" type="noConversion"/>
  </si>
  <si>
    <t>5조</t>
    <phoneticPr fontId="2" type="noConversion"/>
  </si>
  <si>
    <t>6조</t>
    <phoneticPr fontId="2" type="noConversion"/>
  </si>
  <si>
    <t>2일
(3개소)</t>
    <phoneticPr fontId="2" type="noConversion"/>
  </si>
  <si>
    <t>전체</t>
    <phoneticPr fontId="2" type="noConversion"/>
  </si>
  <si>
    <t>-조별 조건부 시설이 2개소인 경우 1일 2개소 심사</t>
    <phoneticPr fontId="2" type="noConversion"/>
  </si>
  <si>
    <t>장민균</t>
  </si>
  <si>
    <t>김춘근</t>
  </si>
  <si>
    <t>심우철</t>
  </si>
  <si>
    <t>정헌채</t>
  </si>
  <si>
    <t>이상현</t>
  </si>
  <si>
    <t>안태현</t>
  </si>
  <si>
    <t>강민석</t>
  </si>
  <si>
    <t>김경회</t>
  </si>
  <si>
    <t>이수일</t>
  </si>
  <si>
    <t>김지경</t>
  </si>
  <si>
    <t>백   혁</t>
  </si>
  <si>
    <t>장현준</t>
  </si>
  <si>
    <t>박창남</t>
  </si>
  <si>
    <t>안홍배</t>
  </si>
  <si>
    <t>이영주</t>
  </si>
  <si>
    <t>정창목</t>
  </si>
  <si>
    <t>김태경</t>
    <phoneticPr fontId="2" type="noConversion"/>
  </si>
  <si>
    <t>이영수</t>
    <phoneticPr fontId="2" type="noConversion"/>
  </si>
  <si>
    <t>2011년 2단계 서울형 데이케어센터 현장실사 일정표</t>
    <phoneticPr fontId="2" type="noConversion"/>
  </si>
  <si>
    <t>06-17
(금)</t>
    <phoneticPr fontId="2" type="noConversion"/>
  </si>
  <si>
    <t>06-16
(목)</t>
    <phoneticPr fontId="2" type="noConversion"/>
  </si>
  <si>
    <t>06-15
(수)</t>
    <phoneticPr fontId="2" type="noConversion"/>
  </si>
  <si>
    <t>06-14
(화)</t>
    <phoneticPr fontId="2" type="noConversion"/>
  </si>
  <si>
    <t>06-13
(월)</t>
    <phoneticPr fontId="2" type="noConversion"/>
  </si>
  <si>
    <t>06-10     (금)</t>
    <phoneticPr fontId="2" type="noConversion"/>
  </si>
  <si>
    <t>06-20
(월)</t>
    <phoneticPr fontId="2" type="noConversion"/>
  </si>
  <si>
    <t>4일
(4개소)</t>
    <phoneticPr fontId="2" type="noConversion"/>
  </si>
  <si>
    <t>2일
(3개소)</t>
    <phoneticPr fontId="2" type="noConversion"/>
  </si>
  <si>
    <t>*소망데이케어(구로구)-오전    *가톨릭신림성모(관악구)-오후</t>
    <phoneticPr fontId="2" type="noConversion"/>
  </si>
  <si>
    <t>가톨릭천호동(강동구)</t>
    <phoneticPr fontId="2" type="noConversion"/>
  </si>
  <si>
    <t>#강동요양치료(강동구)</t>
    <phoneticPr fontId="2" type="noConversion"/>
  </si>
  <si>
    <t>수유실버데이     (강북구)</t>
    <phoneticPr fontId="2" type="noConversion"/>
  </si>
  <si>
    <t>06-09       (목)</t>
    <phoneticPr fontId="2" type="noConversion"/>
  </si>
  <si>
    <t>강동구립해공(강동구)</t>
    <phoneticPr fontId="2" type="noConversion"/>
  </si>
  <si>
    <t>*표시 : 조건부 인증시설 / #표시 : 탈락시설(2차 심사)</t>
    <phoneticPr fontId="2" type="noConversion"/>
  </si>
  <si>
    <t>3일
(3개소)</t>
    <phoneticPr fontId="2" type="noConversion"/>
  </si>
  <si>
    <t>*관악미르사랑  (관악구)</t>
    <phoneticPr fontId="2" type="noConversion"/>
  </si>
  <si>
    <t>보현데이케어    (종로구)</t>
    <phoneticPr fontId="2" type="noConversion"/>
  </si>
  <si>
    <t>*우리집데이케어(영등포구)</t>
    <phoneticPr fontId="2" type="noConversion"/>
  </si>
  <si>
    <t>효창데이케어(용산구)</t>
    <phoneticPr fontId="2" type="noConversion"/>
  </si>
  <si>
    <t>*가톨릭갈현동(은평구)</t>
    <phoneticPr fontId="2" type="noConversion"/>
  </si>
  <si>
    <t>*성북미르사랑(성북구)-오전</t>
    <phoneticPr fontId="2" type="noConversion"/>
  </si>
  <si>
    <t>화원데이케어     (구로구)</t>
    <phoneticPr fontId="2" type="noConversion"/>
  </si>
  <si>
    <t>가톨릭구파발   (은평구)</t>
    <phoneticPr fontId="2" type="noConversion"/>
  </si>
  <si>
    <t xml:space="preserve"> -살림, 성모시니어스(조건부 2개소) : 현장실사 X  (현장실사  총 30개소)</t>
    <phoneticPr fontId="2" type="noConversion"/>
  </si>
  <si>
    <t>*연지데이케어 (강서구)</t>
    <phoneticPr fontId="2" type="noConversion"/>
  </si>
  <si>
    <t>구립양천     (양천구)</t>
    <phoneticPr fontId="2" type="noConversion"/>
  </si>
  <si>
    <t>봉제산데이케어  (강서구)</t>
    <phoneticPr fontId="2" type="noConversion"/>
  </si>
  <si>
    <t>3일         (3개소)</t>
    <phoneticPr fontId="2" type="noConversion"/>
  </si>
  <si>
    <t>24일
(30개소)</t>
    <phoneticPr fontId="2" type="noConversion"/>
  </si>
  <si>
    <t>신명데이케어  (은평구)</t>
    <phoneticPr fontId="2" type="noConversion"/>
  </si>
  <si>
    <t>*서초구립방배   (서초구)-오전       *구립용산      (용산구)-오후</t>
    <phoneticPr fontId="2" type="noConversion"/>
  </si>
  <si>
    <t>명성데이케어  (동대문구)</t>
    <phoneticPr fontId="2" type="noConversion"/>
  </si>
  <si>
    <t>*수유데이케어(강북구)-오전    *가톨릭상계동(노원구)-오후</t>
    <phoneticPr fontId="2" type="noConversion"/>
  </si>
  <si>
    <t>서초본마을      (서초구)</t>
    <phoneticPr fontId="2" type="noConversion"/>
  </si>
  <si>
    <t>수호데이케어   (관악구)</t>
    <phoneticPr fontId="2" type="noConversion"/>
  </si>
  <si>
    <t>#참사랑데이케어    (송파구)</t>
    <phoneticPr fontId="2" type="noConversion"/>
  </si>
  <si>
    <t>구립재영데이케어    (동작구)</t>
    <phoneticPr fontId="2" type="noConversion"/>
  </si>
  <si>
    <t>*장안정데이케어(동대문구)-오전    *동원데이케어   (동대문구)-오후</t>
    <phoneticPr fontId="2" type="noConversion"/>
  </si>
  <si>
    <t>#호선데이케어  (강서구)</t>
    <phoneticPr fontId="2" type="noConversion"/>
  </si>
  <si>
    <t>&lt;붙임1&gt;</t>
    <phoneticPr fontId="2" type="noConversion"/>
  </si>
  <si>
    <t>총점</t>
    <phoneticPr fontId="2" type="noConversion"/>
  </si>
  <si>
    <t>신청시설명</t>
    <phoneticPr fontId="3" type="noConversion"/>
  </si>
  <si>
    <t>심사일</t>
    <phoneticPr fontId="2" type="noConversion"/>
  </si>
  <si>
    <r>
      <t xml:space="preserve">유형
</t>
    </r>
    <r>
      <rPr>
        <b/>
        <sz val="9"/>
        <color indexed="8"/>
        <rFont val="맑은 고딕"/>
        <family val="3"/>
        <charset val="129"/>
      </rPr>
      <t>(병설/단독)</t>
    </r>
    <phoneticPr fontId="2" type="noConversion"/>
  </si>
  <si>
    <t>&lt;붙임 1&gt;</t>
    <phoneticPr fontId="2" type="noConversion"/>
  </si>
  <si>
    <t>연번</t>
    <phoneticPr fontId="2" type="noConversion"/>
  </si>
  <si>
    <t>구분</t>
    <phoneticPr fontId="2" type="noConversion"/>
  </si>
  <si>
    <t xml:space="preserve">기관명 </t>
    <phoneticPr fontId="2" type="noConversion"/>
  </si>
  <si>
    <t>법인/단체명</t>
    <phoneticPr fontId="2" type="noConversion"/>
  </si>
  <si>
    <t>2-2-1</t>
    <phoneticPr fontId="2" type="noConversion"/>
  </si>
  <si>
    <t>2-2-2</t>
    <phoneticPr fontId="2" type="noConversion"/>
  </si>
  <si>
    <t>3-1-1</t>
    <phoneticPr fontId="2" type="noConversion"/>
  </si>
  <si>
    <t>3-1-2</t>
    <phoneticPr fontId="2" type="noConversion"/>
  </si>
  <si>
    <t>3-1-3</t>
    <phoneticPr fontId="2" type="noConversion"/>
  </si>
  <si>
    <t>3-2-1</t>
    <phoneticPr fontId="2" type="noConversion"/>
  </si>
  <si>
    <t>3-2-2</t>
    <phoneticPr fontId="2" type="noConversion"/>
  </si>
  <si>
    <t>3-3-1</t>
    <phoneticPr fontId="2" type="noConversion"/>
  </si>
  <si>
    <t>3-3-2</t>
    <phoneticPr fontId="2" type="noConversion"/>
  </si>
  <si>
    <t>3-3-3</t>
    <phoneticPr fontId="2" type="noConversion"/>
  </si>
  <si>
    <t xml:space="preserve">최종 
심의결과 </t>
    <phoneticPr fontId="2" type="noConversion"/>
  </si>
  <si>
    <t>법인대표
(설치자)</t>
    <phoneticPr fontId="2" type="noConversion"/>
  </si>
  <si>
    <t>1-4-1</t>
    <phoneticPr fontId="2" type="noConversion"/>
  </si>
  <si>
    <t>3-4-2</t>
    <phoneticPr fontId="2" type="noConversion"/>
  </si>
  <si>
    <t>현장심사 확인사항</t>
    <phoneticPr fontId="2" type="noConversion"/>
  </si>
  <si>
    <t>3-4-1</t>
    <phoneticPr fontId="2" type="noConversion"/>
  </si>
  <si>
    <t>자치구명</t>
    <phoneticPr fontId="2" type="noConversion"/>
  </si>
  <si>
    <t>2023년 좋은돌봄인증 정기 1차 인증시설 현황 (데이케어센터)</t>
    <phoneticPr fontId="2" type="noConversion"/>
  </si>
  <si>
    <t>갱신</t>
    <phoneticPr fontId="11" type="noConversion"/>
  </si>
  <si>
    <t>은평구</t>
    <phoneticPr fontId="11" type="noConversion"/>
  </si>
  <si>
    <t>단독</t>
  </si>
  <si>
    <t>구산데이케어센터</t>
    <phoneticPr fontId="11" type="noConversion"/>
  </si>
  <si>
    <t>서울 은평구 연서로13길 29-7, 4층</t>
    <phoneticPr fontId="11" type="noConversion"/>
  </si>
  <si>
    <t>사회복지법인 행복창조</t>
    <phoneticPr fontId="11" type="noConversion"/>
  </si>
  <si>
    <t>김현훈</t>
    <phoneticPr fontId="11" type="noConversion"/>
  </si>
  <si>
    <t>박미희</t>
    <phoneticPr fontId="11" type="noConversion"/>
  </si>
  <si>
    <t xml:space="preserve">2023년 정기 1차 좋은돌봄인증 데이케어센터 현장심사 결과 </t>
    <phoneticPr fontId="2" type="noConversion"/>
  </si>
  <si>
    <t>★ (갱신) 필수지표</t>
    <phoneticPr fontId="2" type="noConversion"/>
  </si>
  <si>
    <t>★ (공통) 필수지표</t>
    <phoneticPr fontId="2" type="noConversion"/>
  </si>
  <si>
    <t>1-2-1</t>
    <phoneticPr fontId="2" type="noConversion"/>
  </si>
  <si>
    <t>1-2-2</t>
    <phoneticPr fontId="2" type="noConversion"/>
  </si>
  <si>
    <t>1-2-3</t>
    <phoneticPr fontId="2" type="noConversion"/>
  </si>
  <si>
    <t>1-2-5</t>
    <phoneticPr fontId="2" type="noConversion"/>
  </si>
  <si>
    <t xml:space="preserve">2023-06-12(월) </t>
  </si>
  <si>
    <t>Y</t>
    <phoneticPr fontId="2" type="noConversion"/>
  </si>
  <si>
    <t xml:space="preserve">점체점수 합산 
- 신규 70점 이상 
- 갱신 80점 이상 </t>
    <phoneticPr fontId="2" type="noConversion"/>
  </si>
  <si>
    <t xml:space="preserve">필수영역 
3점이상
점수충족 </t>
    <phoneticPr fontId="2" type="noConversion"/>
  </si>
  <si>
    <t>비고(참고사항 및 기타 논의 사항)</t>
    <phoneticPr fontId="2" type="noConversion"/>
  </si>
  <si>
    <t>인증적합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</si>
</sst>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[Red]0.0"/>
    <numFmt numFmtId="177" formatCode="0.0_);[Red]\(0.0\)"/>
    <numFmt numFmtId="178" formatCode="m&quot;/&quot;d;@"/>
    <numFmt numFmtId="179" formatCode="0_);[Red]\(0\)"/>
  </numFmts>
  <fonts count="37"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20"/>
      <name val="08서울남산체 EB"/>
      <family val="1"/>
      <charset val="129"/>
    </font>
    <font>
      <sz val="10"/>
      <color indexed="8"/>
      <name val="맑은 고딕"/>
      <family val="3"/>
      <charset val="129"/>
    </font>
    <font>
      <sz val="10"/>
      <name val="나눔고딕"/>
      <family val="3"/>
      <charset val="129"/>
    </font>
    <font>
      <sz val="18"/>
      <name val="나눔고딕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1"/>
      <name val="나눔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ajor"/>
    </font>
    <font>
      <b/>
      <sz val="12"/>
      <name val="나눔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123">
    <xf numFmtId="0" fontId="0" fillId="0" borderId="0" xfId="0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78" fontId="21" fillId="0" borderId="0" xfId="0" applyNumberFormat="1" applyFont="1" applyAlignment="1" applyProtection="1">
      <alignment horizontal="center" vertical="center"/>
      <protection locked="0"/>
    </xf>
    <xf numFmtId="177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178" fontId="22" fillId="4" borderId="2" xfId="0" applyNumberFormat="1" applyFont="1" applyFill="1" applyBorder="1" applyAlignment="1">
      <alignment horizontal="center" vertical="center" wrapText="1"/>
    </xf>
    <xf numFmtId="178" fontId="22" fillId="4" borderId="2" xfId="0" applyNumberFormat="1" applyFont="1" applyFill="1" applyBorder="1" applyAlignment="1">
      <alignment horizontal="center" vertical="center"/>
    </xf>
    <xf numFmtId="49" fontId="16" fillId="5" borderId="0" xfId="0" applyNumberFormat="1" applyFont="1" applyFill="1" applyAlignment="1">
      <alignment horizontal="center" vertical="center" wrapText="1"/>
    </xf>
    <xf numFmtId="179" fontId="16" fillId="5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49" fontId="21" fillId="5" borderId="0" xfId="0" applyNumberFormat="1" applyFont="1" applyFill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49" fontId="21" fillId="5" borderId="0" xfId="0" applyNumberFormat="1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179" fontId="16" fillId="5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179" fontId="27" fillId="6" borderId="2" xfId="0" applyNumberFormat="1" applyFont="1" applyFill="1" applyBorder="1" applyAlignment="1">
      <alignment horizontal="center" vertical="center" wrapText="1"/>
    </xf>
    <xf numFmtId="179" fontId="17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179" fontId="25" fillId="0" borderId="0" xfId="0" applyNumberFormat="1" applyFont="1" applyFill="1" applyAlignment="1">
      <alignment horizontal="center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center" vertical="center" shrinkToFit="1"/>
    </xf>
    <xf numFmtId="178" fontId="19" fillId="0" borderId="0" xfId="0" applyNumberFormat="1" applyFont="1" applyBorder="1" applyAlignment="1" applyProtection="1">
      <alignment horizontal="center" vertical="center"/>
      <protection locked="0"/>
    </xf>
    <xf numFmtId="179" fontId="15" fillId="0" borderId="0" xfId="0" applyNumberFormat="1" applyFont="1" applyFill="1" applyBorder="1" applyAlignment="1" applyProtection="1">
      <alignment horizontal="center" vertical="center"/>
      <protection locked="0"/>
    </xf>
    <xf numFmtId="177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NumberFormat="1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8" borderId="13" xfId="1" applyFont="1" applyFill="1" applyBorder="1" applyAlignment="1" applyProtection="1">
      <alignment horizontal="center" vertical="center" wrapText="1"/>
      <protection locked="0"/>
    </xf>
    <xf numFmtId="0" fontId="10" fillId="8" borderId="14" xfId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49" fontId="16" fillId="0" borderId="8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/>
    </xf>
    <xf numFmtId="179" fontId="27" fillId="6" borderId="2" xfId="0" applyNumberFormat="1" applyFont="1" applyFill="1" applyBorder="1" applyAlignment="1">
      <alignment horizontal="center" vertical="center" wrapText="1"/>
    </xf>
    <xf numFmtId="0" fontId="33" fillId="8" borderId="3" xfId="1" applyFont="1" applyFill="1" applyBorder="1" applyAlignment="1" applyProtection="1">
      <alignment horizontal="center" vertical="center" wrapText="1"/>
      <protection locked="0"/>
    </xf>
    <xf numFmtId="0" fontId="33" fillId="8" borderId="4" xfId="1" applyFont="1" applyFill="1" applyBorder="1" applyAlignment="1" applyProtection="1">
      <alignment horizontal="center" vertical="center" wrapText="1"/>
      <protection locked="0"/>
    </xf>
    <xf numFmtId="0" fontId="33" fillId="8" borderId="13" xfId="1" applyFont="1" applyFill="1" applyBorder="1" applyAlignment="1" applyProtection="1">
      <alignment horizontal="center" vertical="center" wrapText="1"/>
      <protection locked="0"/>
    </xf>
    <xf numFmtId="178" fontId="33" fillId="8" borderId="4" xfId="1" applyNumberFormat="1" applyFont="1" applyFill="1" applyBorder="1" applyAlignment="1" applyProtection="1">
      <alignment horizontal="center" vertical="center"/>
      <protection locked="0"/>
    </xf>
    <xf numFmtId="0" fontId="33" fillId="8" borderId="10" xfId="1" applyFont="1" applyFill="1" applyBorder="1" applyAlignment="1" applyProtection="1">
      <alignment horizontal="center" vertical="center"/>
      <protection locked="0"/>
    </xf>
    <xf numFmtId="0" fontId="33" fillId="8" borderId="11" xfId="1" applyFont="1" applyFill="1" applyBorder="1" applyAlignment="1" applyProtection="1">
      <alignment horizontal="center" vertical="center"/>
      <protection locked="0"/>
    </xf>
    <xf numFmtId="0" fontId="33" fillId="8" borderId="12" xfId="1" applyFont="1" applyFill="1" applyBorder="1" applyAlignment="1" applyProtection="1">
      <alignment horizontal="center" vertical="center"/>
      <protection locked="0"/>
    </xf>
    <xf numFmtId="178" fontId="33" fillId="8" borderId="10" xfId="1" applyNumberFormat="1" applyFont="1" applyFill="1" applyBorder="1" applyAlignment="1" applyProtection="1">
      <alignment horizontal="center" vertical="center"/>
      <protection locked="0"/>
    </xf>
    <xf numFmtId="178" fontId="33" fillId="8" borderId="11" xfId="1" applyNumberFormat="1" applyFont="1" applyFill="1" applyBorder="1" applyAlignment="1" applyProtection="1">
      <alignment horizontal="center" vertical="center"/>
      <protection locked="0"/>
    </xf>
    <xf numFmtId="178" fontId="33" fillId="8" borderId="12" xfId="1" applyNumberFormat="1" applyFont="1" applyFill="1" applyBorder="1" applyAlignment="1" applyProtection="1">
      <alignment horizontal="center" vertical="center"/>
      <protection locked="0"/>
    </xf>
    <xf numFmtId="177" fontId="33" fillId="8" borderId="4" xfId="1" applyNumberFormat="1" applyFont="1" applyFill="1" applyBorder="1" applyAlignment="1" applyProtection="1">
      <alignment horizontal="center" vertical="center"/>
      <protection locked="0"/>
    </xf>
    <xf numFmtId="176" fontId="33" fillId="8" borderId="10" xfId="1" applyNumberFormat="1" applyFont="1" applyFill="1" applyBorder="1" applyAlignment="1" applyProtection="1">
      <alignment horizontal="center" vertical="center"/>
      <protection locked="0"/>
    </xf>
    <xf numFmtId="176" fontId="33" fillId="8" borderId="11" xfId="1" applyNumberFormat="1" applyFont="1" applyFill="1" applyBorder="1" applyAlignment="1" applyProtection="1">
      <alignment horizontal="center" vertical="center"/>
      <protection locked="0"/>
    </xf>
    <xf numFmtId="0" fontId="33" fillId="8" borderId="15" xfId="1" applyFont="1" applyFill="1" applyBorder="1" applyAlignment="1" applyProtection="1">
      <alignment horizontal="center" vertical="center" wrapText="1"/>
      <protection locked="0"/>
    </xf>
    <xf numFmtId="0" fontId="33" fillId="8" borderId="1" xfId="1" applyFont="1" applyFill="1" applyBorder="1" applyAlignment="1" applyProtection="1">
      <alignment horizontal="center" vertical="center" wrapText="1"/>
      <protection locked="0"/>
    </xf>
    <xf numFmtId="0" fontId="33" fillId="8" borderId="14" xfId="1" applyFont="1" applyFill="1" applyBorder="1" applyAlignment="1" applyProtection="1">
      <alignment horizontal="center" vertical="center" wrapText="1"/>
      <protection locked="0"/>
    </xf>
    <xf numFmtId="178" fontId="33" fillId="8" borderId="1" xfId="0" applyNumberFormat="1" applyFont="1" applyFill="1" applyBorder="1" applyAlignment="1" applyProtection="1">
      <protection locked="0"/>
    </xf>
    <xf numFmtId="49" fontId="33" fillId="8" borderId="1" xfId="1" applyNumberFormat="1" applyFont="1" applyFill="1" applyBorder="1" applyAlignment="1" applyProtection="1">
      <alignment horizontal="center" vertical="center" wrapText="1"/>
      <protection locked="0"/>
    </xf>
    <xf numFmtId="49" fontId="33" fillId="8" borderId="1" xfId="0" applyNumberFormat="1" applyFont="1" applyFill="1" applyBorder="1" applyAlignment="1" applyProtection="1">
      <alignment horizontal="center" vertical="center"/>
      <protection locked="0"/>
    </xf>
    <xf numFmtId="177" fontId="33" fillId="8" borderId="1" xfId="0" applyNumberFormat="1" applyFont="1" applyFill="1" applyBorder="1" applyProtection="1">
      <protection locked="0"/>
    </xf>
    <xf numFmtId="0" fontId="33" fillId="8" borderId="1" xfId="1" applyFont="1" applyFill="1" applyBorder="1" applyAlignment="1" applyProtection="1">
      <alignment horizontal="center" vertical="center" wrapText="1"/>
      <protection locked="0"/>
    </xf>
    <xf numFmtId="0" fontId="33" fillId="8" borderId="14" xfId="1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5" fillId="9" borderId="1" xfId="0" applyNumberFormat="1" applyFont="1" applyFill="1" applyBorder="1" applyAlignment="1">
      <alignment horizontal="center" vertical="center"/>
    </xf>
    <xf numFmtId="0" fontId="35" fillId="0" borderId="1" xfId="0" quotePrefix="1" applyFont="1" applyBorder="1" applyAlignment="1">
      <alignment horizontal="center" vertical="center"/>
    </xf>
    <xf numFmtId="14" fontId="34" fillId="0" borderId="1" xfId="0" applyNumberFormat="1" applyFont="1" applyFill="1" applyBorder="1" applyAlignment="1">
      <alignment horizontal="center" vertical="center"/>
    </xf>
    <xf numFmtId="179" fontId="35" fillId="0" borderId="1" xfId="0" applyNumberFormat="1" applyFont="1" applyFill="1" applyBorder="1" applyAlignment="1" applyProtection="1">
      <alignment horizontal="center" vertical="center"/>
      <protection locked="0"/>
    </xf>
    <xf numFmtId="179" fontId="36" fillId="10" borderId="7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49" fontId="30" fillId="11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20% - 강조색1" xfId="1" builtinId="30"/>
    <cellStyle name="표준" xfId="0" builtinId="0"/>
    <cellStyle name="표준 3" xfId="2"/>
    <cellStyle name="표준 3 2 5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view="pageBreakPreview" zoomScale="70" zoomScaleNormal="100" zoomScaleSheetLayoutView="70" workbookViewId="0">
      <selection activeCell="H11" sqref="H11"/>
    </sheetView>
  </sheetViews>
  <sheetFormatPr defaultColWidth="8.88671875" defaultRowHeight="21" customHeight="1"/>
  <cols>
    <col min="1" max="1" width="6.77734375" bestFit="1" customWidth="1"/>
    <col min="2" max="2" width="3.6640625" customWidth="1"/>
    <col min="3" max="3" width="7.6640625" bestFit="1" customWidth="1"/>
    <col min="4" max="4" width="8.88671875" style="8" customWidth="1"/>
    <col min="5" max="5" width="4.21875" style="8" bestFit="1" customWidth="1"/>
    <col min="6" max="6" width="33.6640625" style="53" bestFit="1" customWidth="1"/>
    <col min="7" max="7" width="40.77734375" customWidth="1"/>
    <col min="8" max="8" width="35.88671875" style="7" bestFit="1" customWidth="1"/>
    <col min="9" max="9" width="8" style="7" bestFit="1" customWidth="1"/>
    <col min="10" max="10" width="8.109375" style="7" customWidth="1"/>
    <col min="11" max="11" width="30.77734375" customWidth="1"/>
  </cols>
  <sheetData>
    <row r="1" spans="1:11" ht="21" customHeight="1">
      <c r="A1" s="52" t="s">
        <v>113</v>
      </c>
      <c r="B1" s="52"/>
      <c r="C1" s="70"/>
      <c r="D1" s="7"/>
      <c r="E1" s="7"/>
      <c r="F1" s="71"/>
      <c r="G1" s="70"/>
      <c r="K1" s="70"/>
    </row>
    <row r="2" spans="1:11" ht="31.5" customHeight="1">
      <c r="A2" s="80" t="s">
        <v>140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7" customHeight="1" thickBot="1">
      <c r="A3" s="72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18" customFormat="1" ht="50.1" customHeight="1">
      <c r="A4" s="54" t="s">
        <v>3</v>
      </c>
      <c r="B4" s="55" t="s">
        <v>4</v>
      </c>
      <c r="C4" s="55" t="s">
        <v>5</v>
      </c>
      <c r="D4" s="56" t="s">
        <v>117</v>
      </c>
      <c r="E4" s="56" t="s">
        <v>37</v>
      </c>
      <c r="F4" s="55" t="s">
        <v>115</v>
      </c>
      <c r="G4" s="55" t="s">
        <v>39</v>
      </c>
      <c r="H4" s="56" t="s">
        <v>9</v>
      </c>
      <c r="I4" s="56" t="s">
        <v>134</v>
      </c>
      <c r="J4" s="56" t="s">
        <v>40</v>
      </c>
      <c r="K4" s="57" t="s">
        <v>38</v>
      </c>
    </row>
    <row r="5" spans="1:11" ht="26.25" customHeight="1">
      <c r="A5" s="74" t="s">
        <v>141</v>
      </c>
      <c r="B5" s="73">
        <v>12</v>
      </c>
      <c r="C5" s="75" t="s">
        <v>142</v>
      </c>
      <c r="D5" s="76" t="s">
        <v>143</v>
      </c>
      <c r="E5" s="77">
        <v>21</v>
      </c>
      <c r="F5" s="74" t="s">
        <v>144</v>
      </c>
      <c r="G5" s="77" t="s">
        <v>145</v>
      </c>
      <c r="H5" s="78" t="s">
        <v>146</v>
      </c>
      <c r="I5" s="77" t="s">
        <v>147</v>
      </c>
      <c r="J5" s="77" t="s">
        <v>148</v>
      </c>
      <c r="K5" s="62"/>
    </row>
  </sheetData>
  <autoFilter ref="A4:K5"/>
  <mergeCells count="1">
    <mergeCell ref="A2:K2"/>
  </mergeCells>
  <phoneticPr fontId="8" type="noConversion"/>
  <dataValidations count="1">
    <dataValidation type="list" allowBlank="1" showInputMessage="1" showErrorMessage="1" sqref="A5">
      <formula1>"신규,갱신,조건부"</formula1>
    </dataValidation>
  </dataValidations>
  <pageMargins left="0.23622047244094491" right="0.23622047244094491" top="0.47244094488188981" bottom="0.35433070866141736" header="0.47244094488188981" footer="0.23622047244094491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B9"/>
  <sheetViews>
    <sheetView tabSelected="1" zoomScale="85" zoomScaleNormal="85" zoomScaleSheetLayoutView="55" workbookViewId="0">
      <pane ySplit="6" topLeftCell="A7" activePane="bottomLeft" state="frozen"/>
      <selection activeCell="C1" sqref="C1"/>
      <selection pane="bottomLeft" activeCell="Q15" sqref="Q15"/>
    </sheetView>
  </sheetViews>
  <sheetFormatPr defaultRowHeight="18" customHeight="1"/>
  <cols>
    <col min="1" max="1" width="4.6640625" style="14" customWidth="1"/>
    <col min="2" max="2" width="6.5546875" style="14" customWidth="1"/>
    <col min="3" max="3" width="9.77734375" style="14" customWidth="1"/>
    <col min="4" max="4" width="16.109375" style="15" customWidth="1"/>
    <col min="5" max="5" width="22.109375" style="15" customWidth="1"/>
    <col min="6" max="6" width="15.5546875" style="60" customWidth="1"/>
    <col min="7" max="7" width="5" style="60" customWidth="1"/>
    <col min="8" max="8" width="5" style="16" customWidth="1"/>
    <col min="9" max="23" width="5" style="51" customWidth="1"/>
    <col min="24" max="24" width="6.77734375" style="17" customWidth="1"/>
    <col min="25" max="25" width="8.77734375" style="51" customWidth="1"/>
    <col min="26" max="26" width="15" style="51" customWidth="1"/>
    <col min="27" max="27" width="14.44140625" style="51" customWidth="1"/>
    <col min="28" max="28" width="30.6640625" style="51" customWidth="1"/>
    <col min="29" max="29" width="29.109375" style="51" customWidth="1"/>
    <col min="30" max="16384" width="8.88671875" style="51"/>
  </cols>
  <sheetData>
    <row r="1" spans="1:28" ht="18" customHeight="1">
      <c r="A1" s="84" t="s">
        <v>118</v>
      </c>
      <c r="B1" s="84"/>
      <c r="C1" s="63"/>
      <c r="F1" s="16"/>
      <c r="G1" s="16"/>
      <c r="H1" s="51"/>
    </row>
    <row r="2" spans="1:28" ht="18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59"/>
    </row>
    <row r="3" spans="1:28" ht="47.25" customHeight="1">
      <c r="A3" s="86" t="s">
        <v>149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58"/>
    </row>
    <row r="4" spans="1:28" ht="26.25" customHeight="1" thickBo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8" ht="27.75" customHeight="1">
      <c r="A5" s="92" t="s">
        <v>119</v>
      </c>
      <c r="B5" s="93" t="s">
        <v>120</v>
      </c>
      <c r="C5" s="94" t="s">
        <v>139</v>
      </c>
      <c r="D5" s="93" t="s">
        <v>121</v>
      </c>
      <c r="E5" s="93" t="s">
        <v>122</v>
      </c>
      <c r="F5" s="95" t="s">
        <v>116</v>
      </c>
      <c r="G5" s="96" t="s">
        <v>151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99" t="s">
        <v>150</v>
      </c>
      <c r="U5" s="100"/>
      <c r="V5" s="100"/>
      <c r="W5" s="101"/>
      <c r="X5" s="102" t="s">
        <v>114</v>
      </c>
      <c r="Y5" s="103" t="s">
        <v>137</v>
      </c>
      <c r="Z5" s="104"/>
      <c r="AA5" s="94" t="s">
        <v>133</v>
      </c>
      <c r="AB5" s="82" t="s">
        <v>160</v>
      </c>
    </row>
    <row r="6" spans="1:28" s="13" customFormat="1" ht="69" customHeight="1">
      <c r="A6" s="105"/>
      <c r="B6" s="106"/>
      <c r="C6" s="107"/>
      <c r="D6" s="106"/>
      <c r="E6" s="106"/>
      <c r="F6" s="108"/>
      <c r="G6" s="109" t="s">
        <v>135</v>
      </c>
      <c r="H6" s="109" t="s">
        <v>123</v>
      </c>
      <c r="I6" s="109" t="s">
        <v>124</v>
      </c>
      <c r="J6" s="109" t="s">
        <v>125</v>
      </c>
      <c r="K6" s="109" t="s">
        <v>126</v>
      </c>
      <c r="L6" s="109" t="s">
        <v>127</v>
      </c>
      <c r="M6" s="109" t="s">
        <v>128</v>
      </c>
      <c r="N6" s="109" t="s">
        <v>129</v>
      </c>
      <c r="O6" s="109" t="s">
        <v>130</v>
      </c>
      <c r="P6" s="109" t="s">
        <v>131</v>
      </c>
      <c r="Q6" s="109" t="s">
        <v>132</v>
      </c>
      <c r="R6" s="109" t="s">
        <v>138</v>
      </c>
      <c r="S6" s="109" t="s">
        <v>136</v>
      </c>
      <c r="T6" s="110" t="s">
        <v>152</v>
      </c>
      <c r="U6" s="110" t="s">
        <v>153</v>
      </c>
      <c r="V6" s="110" t="s">
        <v>154</v>
      </c>
      <c r="W6" s="110" t="s">
        <v>155</v>
      </c>
      <c r="X6" s="111"/>
      <c r="Y6" s="112" t="s">
        <v>159</v>
      </c>
      <c r="Z6" s="112" t="s">
        <v>158</v>
      </c>
      <c r="AA6" s="113"/>
      <c r="AB6" s="83"/>
    </row>
    <row r="7" spans="1:28" ht="68.25" customHeight="1">
      <c r="A7" s="114">
        <v>12</v>
      </c>
      <c r="B7" s="115" t="s">
        <v>141</v>
      </c>
      <c r="C7" s="116" t="s">
        <v>142</v>
      </c>
      <c r="D7" s="115" t="s">
        <v>144</v>
      </c>
      <c r="E7" s="117" t="s">
        <v>146</v>
      </c>
      <c r="F7" s="118" t="s">
        <v>156</v>
      </c>
      <c r="G7" s="119">
        <v>4</v>
      </c>
      <c r="H7" s="119">
        <v>4</v>
      </c>
      <c r="I7" s="119">
        <v>4</v>
      </c>
      <c r="J7" s="119">
        <v>4</v>
      </c>
      <c r="K7" s="119">
        <v>4</v>
      </c>
      <c r="L7" s="119">
        <v>4</v>
      </c>
      <c r="M7" s="119">
        <v>4</v>
      </c>
      <c r="N7" s="119">
        <v>4</v>
      </c>
      <c r="O7" s="119">
        <v>4</v>
      </c>
      <c r="P7" s="119">
        <v>4</v>
      </c>
      <c r="Q7" s="119">
        <v>4</v>
      </c>
      <c r="R7" s="119">
        <v>4</v>
      </c>
      <c r="S7" s="119">
        <v>4</v>
      </c>
      <c r="T7" s="120">
        <v>4</v>
      </c>
      <c r="U7" s="120">
        <v>4</v>
      </c>
      <c r="V7" s="120">
        <v>4</v>
      </c>
      <c r="W7" s="120">
        <v>4</v>
      </c>
      <c r="X7" s="119">
        <v>100</v>
      </c>
      <c r="Y7" s="121" t="s">
        <v>157</v>
      </c>
      <c r="Z7" s="121" t="s">
        <v>157</v>
      </c>
      <c r="AA7" s="122" t="s">
        <v>161</v>
      </c>
      <c r="AB7" s="61"/>
    </row>
    <row r="8" spans="1:28" ht="31.5" customHeight="1">
      <c r="A8" s="64"/>
      <c r="B8" s="5"/>
      <c r="C8" s="5"/>
      <c r="D8" s="65"/>
      <c r="E8" s="43"/>
      <c r="F8" s="66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8"/>
      <c r="Y8" s="79"/>
      <c r="Z8" s="79"/>
      <c r="AA8" s="69"/>
    </row>
    <row r="9" spans="1:28" ht="31.5" customHeight="1">
      <c r="A9" s="64"/>
      <c r="B9" s="51"/>
      <c r="C9" s="51"/>
      <c r="D9" s="51"/>
      <c r="E9" s="51"/>
      <c r="F9" s="51"/>
      <c r="G9" s="51"/>
      <c r="H9" s="51"/>
      <c r="X9" s="51"/>
    </row>
  </sheetData>
  <autoFilter ref="A6:AA7"/>
  <mergeCells count="15">
    <mergeCell ref="AB5:AB6"/>
    <mergeCell ref="A1:B1"/>
    <mergeCell ref="A5:A6"/>
    <mergeCell ref="B5:B6"/>
    <mergeCell ref="D5:D6"/>
    <mergeCell ref="E5:E6"/>
    <mergeCell ref="F5:F6"/>
    <mergeCell ref="C5:C6"/>
    <mergeCell ref="A2:Z2"/>
    <mergeCell ref="A3:Z3"/>
    <mergeCell ref="T5:W5"/>
    <mergeCell ref="G5:S5"/>
    <mergeCell ref="AA5:AA6"/>
    <mergeCell ref="X5:X6"/>
    <mergeCell ref="Y5:Z5"/>
  </mergeCells>
  <phoneticPr fontId="2" type="noConversion"/>
  <dataValidations disablePrompts="1" count="1">
    <dataValidation type="list" allowBlank="1" showInputMessage="1" showErrorMessage="1" sqref="B7">
      <formula1>"신규,갱신,조건부"</formula1>
    </dataValidation>
  </dataValidations>
  <pageMargins left="0.19685039370078741" right="0.19685039370078741" top="0.98425196850393704" bottom="0.43307086614173229" header="0.27559055118110237" footer="0.31496062992125984"/>
  <pageSetup paperSize="8" scale="76" fitToHeight="3" orientation="landscape" r:id="rId1"/>
  <headerFooter alignWithMargins="0">
    <oddFooter>페이지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7" zoomScaleNormal="100" workbookViewId="0">
      <selection activeCell="M17" sqref="M17"/>
    </sheetView>
  </sheetViews>
  <sheetFormatPr defaultRowHeight="45" customHeight="1"/>
  <cols>
    <col min="1" max="1" width="4.44140625" style="1" customWidth="1"/>
    <col min="2" max="2" width="5.44140625" style="6" customWidth="1"/>
    <col min="3" max="3" width="5.44140625" style="1" customWidth="1"/>
    <col min="4" max="4" width="9" style="1" customWidth="1"/>
    <col min="5" max="5" width="9.88671875" style="1" customWidth="1"/>
    <col min="6" max="6" width="9.5546875" style="1" customWidth="1"/>
    <col min="7" max="7" width="9.88671875" style="1" customWidth="1"/>
    <col min="8" max="8" width="10.5546875" style="1" customWidth="1"/>
    <col min="9" max="10" width="8.6640625" style="1" customWidth="1"/>
    <col min="11" max="11" width="9.33203125" style="1" customWidth="1"/>
    <col min="12" max="12" width="7.109375" style="1" customWidth="1"/>
    <col min="13" max="16384" width="8.88671875" style="1"/>
  </cols>
  <sheetData>
    <row r="1" spans="1:19" ht="96.75" customHeight="1" thickBot="1">
      <c r="A1" s="90" t="s">
        <v>71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9" s="3" customFormat="1" ht="37.5" customHeight="1" thickBot="1">
      <c r="A2" s="89" t="s">
        <v>41</v>
      </c>
      <c r="B2" s="89"/>
      <c r="C2" s="89"/>
      <c r="D2" s="44" t="s">
        <v>85</v>
      </c>
      <c r="E2" s="19" t="s">
        <v>77</v>
      </c>
      <c r="F2" s="19" t="s">
        <v>76</v>
      </c>
      <c r="G2" s="19" t="s">
        <v>75</v>
      </c>
      <c r="H2" s="19" t="s">
        <v>74</v>
      </c>
      <c r="I2" s="19" t="s">
        <v>73</v>
      </c>
      <c r="J2" s="19" t="s">
        <v>72</v>
      </c>
      <c r="K2" s="19" t="s">
        <v>78</v>
      </c>
      <c r="L2" s="20" t="s">
        <v>42</v>
      </c>
      <c r="N2" s="42"/>
      <c r="O2" s="42"/>
      <c r="P2" s="42"/>
      <c r="Q2" s="42"/>
      <c r="R2" s="42"/>
      <c r="S2" s="42"/>
    </row>
    <row r="3" spans="1:19" s="4" customFormat="1" ht="51" customHeight="1">
      <c r="A3" s="21" t="s">
        <v>43</v>
      </c>
      <c r="B3" s="22" t="s">
        <v>54</v>
      </c>
      <c r="C3" s="22" t="s">
        <v>55</v>
      </c>
      <c r="D3" s="46"/>
      <c r="E3" s="26" t="s">
        <v>98</v>
      </c>
      <c r="F3" s="23"/>
      <c r="G3" s="23"/>
      <c r="H3" s="24"/>
      <c r="I3" s="23"/>
      <c r="J3" s="24" t="s">
        <v>99</v>
      </c>
      <c r="K3" s="24" t="s">
        <v>100</v>
      </c>
      <c r="L3" s="25" t="s">
        <v>101</v>
      </c>
      <c r="N3" s="43"/>
      <c r="O3" s="43"/>
      <c r="P3" s="43"/>
      <c r="Q3" s="43"/>
      <c r="R3" s="5"/>
      <c r="S3" s="43"/>
    </row>
    <row r="4" spans="1:19" s="4" customFormat="1" ht="51" customHeight="1">
      <c r="A4" s="21" t="s">
        <v>44</v>
      </c>
      <c r="B4" s="22" t="s">
        <v>56</v>
      </c>
      <c r="C4" s="22" t="s">
        <v>53</v>
      </c>
      <c r="D4" s="46"/>
      <c r="E4" s="24"/>
      <c r="F4" s="26" t="s">
        <v>106</v>
      </c>
      <c r="G4" s="23"/>
      <c r="H4" s="23"/>
      <c r="I4" s="23"/>
      <c r="K4" s="23" t="s">
        <v>92</v>
      </c>
      <c r="L4" s="25" t="s">
        <v>80</v>
      </c>
    </row>
    <row r="5" spans="1:19" s="4" customFormat="1" ht="51" customHeight="1">
      <c r="A5" s="21" t="s">
        <v>46</v>
      </c>
      <c r="B5" s="22" t="s">
        <v>57</v>
      </c>
      <c r="C5" s="22" t="s">
        <v>58</v>
      </c>
      <c r="D5" s="46"/>
      <c r="E5" s="27"/>
      <c r="F5" s="28"/>
      <c r="G5" s="28" t="s">
        <v>91</v>
      </c>
      <c r="H5" s="23" t="s">
        <v>110</v>
      </c>
      <c r="I5" s="28"/>
      <c r="J5" s="27"/>
      <c r="K5" s="27" t="s">
        <v>103</v>
      </c>
      <c r="L5" s="29" t="s">
        <v>88</v>
      </c>
    </row>
    <row r="6" spans="1:19" s="4" customFormat="1" ht="51" customHeight="1">
      <c r="A6" s="21" t="s">
        <v>47</v>
      </c>
      <c r="B6" s="22" t="s">
        <v>59</v>
      </c>
      <c r="C6" s="22" t="s">
        <v>60</v>
      </c>
      <c r="D6" s="46"/>
      <c r="E6" s="26" t="s">
        <v>81</v>
      </c>
      <c r="F6" s="28"/>
      <c r="G6" s="28" t="s">
        <v>90</v>
      </c>
      <c r="H6" s="28"/>
      <c r="I6" s="27" t="s">
        <v>82</v>
      </c>
      <c r="J6" s="27"/>
      <c r="K6" s="27"/>
      <c r="L6" s="30" t="s">
        <v>45</v>
      </c>
    </row>
    <row r="7" spans="1:19" s="4" customFormat="1" ht="51" customHeight="1">
      <c r="A7" s="21" t="s">
        <v>48</v>
      </c>
      <c r="B7" s="22" t="s">
        <v>61</v>
      </c>
      <c r="C7" s="22" t="s">
        <v>62</v>
      </c>
      <c r="D7" s="46"/>
      <c r="E7" s="31" t="s">
        <v>94</v>
      </c>
      <c r="F7" s="27" t="s">
        <v>112</v>
      </c>
      <c r="G7" s="27"/>
      <c r="H7" s="23" t="s">
        <v>109</v>
      </c>
      <c r="I7" s="28"/>
      <c r="J7" s="28"/>
      <c r="K7" s="28" t="s">
        <v>84</v>
      </c>
      <c r="L7" s="29" t="s">
        <v>79</v>
      </c>
    </row>
    <row r="8" spans="1:19" s="4" customFormat="1" ht="51" customHeight="1">
      <c r="A8" s="21" t="s">
        <v>49</v>
      </c>
      <c r="B8" s="22" t="s">
        <v>63</v>
      </c>
      <c r="C8" s="22" t="s">
        <v>64</v>
      </c>
      <c r="D8" s="46"/>
      <c r="E8" s="31"/>
      <c r="F8" s="23"/>
      <c r="G8" s="27" t="s">
        <v>83</v>
      </c>
      <c r="H8" s="26" t="s">
        <v>111</v>
      </c>
      <c r="I8" s="28"/>
      <c r="J8" s="28"/>
      <c r="K8" s="28"/>
      <c r="L8" s="30" t="s">
        <v>50</v>
      </c>
    </row>
    <row r="9" spans="1:19" s="4" customFormat="1" ht="51" customHeight="1">
      <c r="A9" s="21" t="s">
        <v>1</v>
      </c>
      <c r="B9" s="22" t="s">
        <v>65</v>
      </c>
      <c r="C9" s="22" t="s">
        <v>66</v>
      </c>
      <c r="D9" s="48" t="s">
        <v>89</v>
      </c>
      <c r="E9" s="23"/>
      <c r="F9" s="23"/>
      <c r="G9" s="27"/>
      <c r="H9" s="26"/>
      <c r="I9" s="32" t="s">
        <v>86</v>
      </c>
      <c r="J9" s="33"/>
      <c r="K9" s="23" t="s">
        <v>105</v>
      </c>
      <c r="L9" s="29" t="s">
        <v>88</v>
      </c>
    </row>
    <row r="10" spans="1:19" s="4" customFormat="1" ht="51" customHeight="1">
      <c r="A10" s="21" t="s">
        <v>2</v>
      </c>
      <c r="B10" s="41" t="s">
        <v>67</v>
      </c>
      <c r="C10" s="41" t="s">
        <v>68</v>
      </c>
      <c r="D10" s="49" t="s">
        <v>93</v>
      </c>
      <c r="E10" s="28"/>
      <c r="F10" s="27"/>
      <c r="G10" s="28" t="s">
        <v>95</v>
      </c>
      <c r="H10" s="27" t="s">
        <v>108</v>
      </c>
      <c r="I10" s="34"/>
      <c r="J10" s="32"/>
      <c r="K10" s="32"/>
      <c r="L10" s="35" t="s">
        <v>88</v>
      </c>
    </row>
    <row r="11" spans="1:19" s="4" customFormat="1" ht="51" customHeight="1" thickBot="1">
      <c r="A11" s="21" t="s">
        <v>0</v>
      </c>
      <c r="B11" s="39" t="s">
        <v>69</v>
      </c>
      <c r="C11" s="40" t="s">
        <v>70</v>
      </c>
      <c r="D11" s="47"/>
      <c r="E11" s="27"/>
      <c r="F11" s="27"/>
      <c r="G11" s="27" t="s">
        <v>96</v>
      </c>
      <c r="H11" s="23" t="s">
        <v>107</v>
      </c>
      <c r="I11" s="32"/>
      <c r="J11" s="33"/>
      <c r="K11" s="26" t="s">
        <v>104</v>
      </c>
      <c r="L11" s="29" t="s">
        <v>45</v>
      </c>
    </row>
    <row r="12" spans="1:19" ht="41.25" customHeight="1" thickBot="1">
      <c r="A12" s="36" t="s">
        <v>51</v>
      </c>
      <c r="B12" s="91">
        <f>SUM(C12:N12)</f>
        <v>30</v>
      </c>
      <c r="C12" s="91"/>
      <c r="D12" s="45">
        <v>2</v>
      </c>
      <c r="E12" s="37">
        <v>4</v>
      </c>
      <c r="F12" s="37">
        <v>3</v>
      </c>
      <c r="G12" s="37">
        <v>5</v>
      </c>
      <c r="H12" s="37">
        <v>6</v>
      </c>
      <c r="I12" s="37">
        <v>2</v>
      </c>
      <c r="J12" s="37">
        <v>1</v>
      </c>
      <c r="K12" s="37">
        <v>7</v>
      </c>
      <c r="L12" s="38" t="s">
        <v>102</v>
      </c>
    </row>
    <row r="13" spans="1:19" ht="30.75" customHeight="1">
      <c r="A13" s="87" t="s">
        <v>87</v>
      </c>
      <c r="B13" s="87"/>
      <c r="C13" s="87"/>
      <c r="D13" s="87"/>
      <c r="E13" s="87"/>
      <c r="F13" s="87"/>
      <c r="G13" s="87"/>
      <c r="H13" s="2"/>
      <c r="I13" s="2"/>
      <c r="J13" s="2"/>
      <c r="K13" s="2"/>
      <c r="L13" s="2"/>
    </row>
    <row r="14" spans="1:19" ht="30.75" customHeight="1">
      <c r="A14" s="88" t="s">
        <v>97</v>
      </c>
      <c r="B14" s="88"/>
      <c r="C14" s="88"/>
      <c r="D14" s="88"/>
      <c r="E14" s="88"/>
      <c r="F14" s="88"/>
      <c r="G14" s="88"/>
    </row>
    <row r="15" spans="1:19" ht="30.75" customHeight="1">
      <c r="A15" s="88" t="s">
        <v>52</v>
      </c>
      <c r="B15" s="88"/>
      <c r="C15" s="88"/>
      <c r="D15" s="88"/>
      <c r="E15" s="88"/>
      <c r="F15" s="88"/>
      <c r="G15" s="88"/>
    </row>
  </sheetData>
  <mergeCells count="6">
    <mergeCell ref="A13:G13"/>
    <mergeCell ref="A14:G14"/>
    <mergeCell ref="A15:G15"/>
    <mergeCell ref="A2:C2"/>
    <mergeCell ref="A1:L1"/>
    <mergeCell ref="B12:C12"/>
  </mergeCells>
  <phoneticPr fontId="2" type="noConversion"/>
  <pageMargins left="0.23622047244094491" right="0.23622047244094491" top="1.1023622047244095" bottom="0.74803149606299213" header="0.51181102362204722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3"/>
  <sheetViews>
    <sheetView workbookViewId="0">
      <selection activeCell="F12" sqref="F12"/>
    </sheetView>
  </sheetViews>
  <sheetFormatPr defaultRowHeight="24.95" customHeight="1"/>
  <cols>
    <col min="1" max="1" width="8.88671875" style="1"/>
    <col min="2" max="2" width="13.21875" style="1" customWidth="1"/>
    <col min="3" max="3" width="14.21875" style="1" customWidth="1"/>
    <col min="4" max="16384" width="8.88671875" style="12"/>
  </cols>
  <sheetData>
    <row r="4" spans="1:4" ht="24.95" customHeight="1">
      <c r="A4" s="11" t="s">
        <v>19</v>
      </c>
      <c r="B4" s="11" t="s">
        <v>35</v>
      </c>
      <c r="C4" s="11" t="s">
        <v>36</v>
      </c>
      <c r="D4" s="11"/>
    </row>
    <row r="5" spans="1:4" ht="24.95" customHeight="1">
      <c r="A5" s="9" t="s">
        <v>20</v>
      </c>
      <c r="B5" s="9" t="s">
        <v>21</v>
      </c>
      <c r="C5" s="10" t="s">
        <v>22</v>
      </c>
      <c r="D5" s="10"/>
    </row>
    <row r="6" spans="1:4" ht="24.95" customHeight="1">
      <c r="A6" s="10" t="s">
        <v>23</v>
      </c>
      <c r="B6" s="10" t="s">
        <v>24</v>
      </c>
      <c r="C6" s="10" t="s">
        <v>25</v>
      </c>
      <c r="D6" s="10"/>
    </row>
    <row r="7" spans="1:4" ht="24.95" customHeight="1">
      <c r="A7" s="9" t="s">
        <v>26</v>
      </c>
      <c r="B7" s="9" t="s">
        <v>27</v>
      </c>
      <c r="C7" s="9" t="s">
        <v>28</v>
      </c>
      <c r="D7" s="9"/>
    </row>
    <row r="8" spans="1:4" ht="24.95" customHeight="1">
      <c r="A8" s="9" t="s">
        <v>29</v>
      </c>
      <c r="B8" s="9" t="s">
        <v>30</v>
      </c>
      <c r="C8" s="9" t="s">
        <v>31</v>
      </c>
      <c r="D8" s="9"/>
    </row>
    <row r="9" spans="1:4" ht="24.95" customHeight="1">
      <c r="A9" s="9" t="s">
        <v>32</v>
      </c>
      <c r="B9" s="9" t="s">
        <v>33</v>
      </c>
      <c r="C9" s="9" t="s">
        <v>34</v>
      </c>
      <c r="D9" s="9"/>
    </row>
    <row r="10" spans="1:4" ht="24.95" customHeight="1">
      <c r="A10" s="9" t="s">
        <v>6</v>
      </c>
      <c r="B10" s="9" t="s">
        <v>7</v>
      </c>
      <c r="C10" s="9" t="s">
        <v>8</v>
      </c>
      <c r="D10" s="9"/>
    </row>
    <row r="11" spans="1:4" ht="24.95" customHeight="1">
      <c r="A11" s="9" t="s">
        <v>10</v>
      </c>
      <c r="B11" s="9" t="s">
        <v>11</v>
      </c>
      <c r="C11" s="10" t="s">
        <v>12</v>
      </c>
      <c r="D11" s="10"/>
    </row>
    <row r="12" spans="1:4" ht="24.95" customHeight="1">
      <c r="A12" s="10" t="s">
        <v>13</v>
      </c>
      <c r="B12" s="10" t="s">
        <v>14</v>
      </c>
      <c r="C12" s="10" t="s">
        <v>15</v>
      </c>
      <c r="D12" s="10"/>
    </row>
    <row r="13" spans="1:4" ht="24.95" customHeight="1">
      <c r="A13" s="10" t="s">
        <v>16</v>
      </c>
      <c r="B13" s="10" t="s">
        <v>17</v>
      </c>
      <c r="C13" s="10" t="s">
        <v>18</v>
      </c>
      <c r="D13" s="10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신청시설현황(데이케어센터)</vt:lpstr>
      <vt:lpstr>심사데이터(데이케어센터)</vt:lpstr>
      <vt:lpstr>일정표</vt:lpstr>
      <vt:lpstr>조명단</vt:lpstr>
      <vt:lpstr>'신청시설현황(데이케어센터)'!Print_Area</vt:lpstr>
      <vt:lpstr>'심사데이터(데이케어센터)'!Print_Area</vt:lpstr>
      <vt:lpstr>일정표!Print_Area</vt:lpstr>
      <vt:lpstr>'신청시설현황(데이케어센터)'!Print_Titles</vt:lpstr>
      <vt:lpstr>'심사데이터(데이케어센터)'!Print_Titles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2023-08-09T12:05:28Z</cp:lastPrinted>
  <dcterms:created xsi:type="dcterms:W3CDTF">2009-05-16T06:12:30Z</dcterms:created>
  <dcterms:modified xsi:type="dcterms:W3CDTF">2023-08-09T12:06:34Z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eyJub2RlMSI6eyJkc2QiOiIwMTAwMDAwMDAwMDAzMTA1IiwibG9nVGltZSI6IjIwMjMtMDctMDdUMDE6NDA6MTdaIiwicElEIjoiMiIsInRyYWNlSWQiOiI5M0U1Q0FDODJENzRCN0UwMTg0MjVFMzJDOThBOTJDMSIsInVzZXJDb2RlIjoibWV5dW4ifSwibm9kZTIiOnsiZHNkIjoiMDEwMDAwMDAwMDAwMzEwNSIsImxvZ1RpbWUiOiIyMDI</vt:lpwstr>
  </property>
  <property fmtid="{D5CDD505-2E9C-101B-9397-08002B2CF9AE}" pid="3" name="OpenDocument">
    <vt:lpwstr>False</vt:lpwstr>
  </property>
</Properties>
</file>